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mestnanec\Desktop\Ing. Černák\Technicom\Zmluva_o_NFP_dodatky_Technicom_I_II_faza\"/>
    </mc:Choice>
  </mc:AlternateContent>
  <bookViews>
    <workbookView xWindow="0" yWindow="0" windowWidth="28800" windowHeight="142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10" i="1"/>
  <c r="C11" i="1" s="1"/>
  <c r="B10" i="1"/>
  <c r="B11" i="1" s="1"/>
  <c r="B3" i="1"/>
</calcChain>
</file>

<file path=xl/sharedStrings.xml><?xml version="1.0" encoding="utf-8"?>
<sst xmlns="http://schemas.openxmlformats.org/spreadsheetml/2006/main" count="9" uniqueCount="8">
  <si>
    <t>Technicom I</t>
  </si>
  <si>
    <t>Technicom I - UPJŠ</t>
  </si>
  <si>
    <t>NFP 95%</t>
  </si>
  <si>
    <t>z toho NFP 95%</t>
  </si>
  <si>
    <t>po D05 ku ZoP</t>
  </si>
  <si>
    <t>pôvodne</t>
  </si>
  <si>
    <t>COV</t>
  </si>
  <si>
    <t>fáza II - zazmluvnené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</si>
</sst>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2" fillId="0" borderId="0" xfId="1" applyFont="1" applyBorder="1" applyAlignment="1">
      <alignment horizontal="center"/>
    </xf>
    <xf numFmtId="43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G12" sqref="G12"/>
    </sheetView>
  </sheetViews>
  <sheetFormatPr defaultRowHeight="15" x14ac:dyDescent="0.25"/>
  <cols>
    <col min="1" max="1" width="17.5703125" style="6" bestFit="1" customWidth="1"/>
    <col min="2" max="2" width="15.42578125" bestFit="1" customWidth="1"/>
    <col min="3" max="3" width="19" bestFit="1" customWidth="1"/>
    <col min="4" max="4" width="12.85546875" bestFit="1" customWidth="1"/>
    <col min="5" max="5" width="19.7109375" bestFit="1" customWidth="1"/>
    <col min="6" max="6" width="13" bestFit="1" customWidth="1"/>
  </cols>
  <sheetData>
    <row r="1" spans="1:6" x14ac:dyDescent="0.25">
      <c r="B1" s="4" t="s">
        <v>4</v>
      </c>
      <c r="C1" s="4" t="s">
        <v>5</v>
      </c>
      <c r="D1" s="4"/>
      <c r="E1" s="4" t="s">
        <v>7</v>
      </c>
    </row>
    <row r="2" spans="1:6" x14ac:dyDescent="0.25">
      <c r="A2" s="7" t="s">
        <v>1</v>
      </c>
      <c r="B2" s="2">
        <v>4088619.6199999996</v>
      </c>
      <c r="C2" s="2">
        <v>4480000</v>
      </c>
      <c r="D2" s="2"/>
      <c r="E2" s="3">
        <v>371400.11</v>
      </c>
    </row>
    <row r="3" spans="1:6" x14ac:dyDescent="0.25">
      <c r="A3" s="7" t="s">
        <v>3</v>
      </c>
      <c r="B3" s="1">
        <f>B2*95%</f>
        <v>3884188.6389999995</v>
      </c>
      <c r="D3" s="2"/>
      <c r="E3" s="1">
        <f>E2*95%</f>
        <v>352830.10449999996</v>
      </c>
      <c r="F3" s="2"/>
    </row>
    <row r="4" spans="1:6" x14ac:dyDescent="0.25">
      <c r="B4" s="2"/>
      <c r="D4" s="2"/>
      <c r="E4" s="2"/>
      <c r="F4" s="2"/>
    </row>
    <row r="5" spans="1:6" x14ac:dyDescent="0.25">
      <c r="B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x14ac:dyDescent="0.25">
      <c r="B7" s="5" t="s">
        <v>0</v>
      </c>
      <c r="C7" s="5" t="s">
        <v>1</v>
      </c>
      <c r="D7" s="2"/>
      <c r="E7" s="2"/>
      <c r="F7" s="2"/>
    </row>
    <row r="8" spans="1:6" x14ac:dyDescent="0.25">
      <c r="B8" s="2">
        <v>29761245.640000001</v>
      </c>
      <c r="C8" s="2">
        <v>3475326.68</v>
      </c>
      <c r="D8" s="2"/>
      <c r="E8" s="2"/>
      <c r="F8" s="2"/>
    </row>
    <row r="9" spans="1:6" x14ac:dyDescent="0.25">
      <c r="B9" s="2">
        <v>3501323.02</v>
      </c>
      <c r="C9" s="2">
        <v>408861.96</v>
      </c>
      <c r="D9" s="2"/>
      <c r="E9" s="2"/>
      <c r="F9" s="2"/>
    </row>
    <row r="10" spans="1:6" x14ac:dyDescent="0.25">
      <c r="A10" s="7" t="s">
        <v>2</v>
      </c>
      <c r="B10" s="2">
        <f>SUM(B8:B9)</f>
        <v>33262568.66</v>
      </c>
      <c r="C10" s="2">
        <f>SUM(C8:C9)</f>
        <v>3884188.64</v>
      </c>
      <c r="D10" s="2"/>
      <c r="E10" s="2"/>
      <c r="F10" s="2"/>
    </row>
    <row r="11" spans="1:6" x14ac:dyDescent="0.25">
      <c r="A11" s="6" t="s">
        <v>6</v>
      </c>
      <c r="B11" s="2">
        <f>B10/95*100</f>
        <v>35013230.168421052</v>
      </c>
      <c r="C11" s="2">
        <f>C10/95*100</f>
        <v>4088619.6210526316</v>
      </c>
      <c r="D11" s="2"/>
      <c r="E11" s="2"/>
      <c r="F11" s="2"/>
    </row>
    <row r="12" spans="1:6" x14ac:dyDescent="0.25">
      <c r="B12" s="2"/>
      <c r="C12" s="2"/>
      <c r="D12" s="2"/>
      <c r="E12" s="2"/>
      <c r="F12" s="2"/>
    </row>
    <row r="13" spans="1:6" x14ac:dyDescent="0.25">
      <c r="B13" s="2"/>
      <c r="C13" s="2"/>
      <c r="D13" s="2"/>
      <c r="E13" s="2"/>
      <c r="F1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dekanat</dc:creator>
  <cp:lastModifiedBy>zamestnanec</cp:lastModifiedBy>
  <dcterms:created xsi:type="dcterms:W3CDTF">2018-03-19T09:13:08Z</dcterms:created>
  <dcterms:modified xsi:type="dcterms:W3CDTF">2018-03-22T21:14:03Z</dcterms:modified>
</cp:coreProperties>
</file>